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4295" yWindow="0" windowWidth="14610" windowHeight="11760" firstSheet="1" activeTab="4"/>
  </bookViews>
  <sheets>
    <sheet name="ерте жас тобы" sheetId="15" state="hidden" r:id="rId1"/>
    <sheet name="ортаңғы топ" sheetId="11" r:id="rId2"/>
    <sheet name="ересек топ" sheetId="12" r:id="rId3"/>
    <sheet name="мектепалды тобы" sheetId="13" r:id="rId4"/>
    <sheet name="МДҰ әдіскерінің жинағы" sheetId="16" r:id="rId5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2" i="16" l="1"/>
  <c r="U12" i="16"/>
  <c r="R11" i="16"/>
  <c r="R10" i="16"/>
  <c r="R9" i="16"/>
  <c r="V11" i="16"/>
  <c r="V10" i="16"/>
  <c r="V9" i="16"/>
  <c r="T9" i="16"/>
  <c r="W10" i="16" l="1"/>
  <c r="W9" i="16"/>
  <c r="T11" i="16"/>
  <c r="U11" i="16" s="1"/>
  <c r="T10" i="16"/>
  <c r="U10" i="16" s="1"/>
  <c r="U9" i="16"/>
  <c r="S11" i="16"/>
  <c r="S10" i="16"/>
  <c r="S9" i="16"/>
  <c r="W11" i="16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H12" i="12"/>
  <c r="I12" i="12"/>
  <c r="J12" i="12"/>
  <c r="K12" i="12"/>
  <c r="L12" i="12"/>
  <c r="M12" i="12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AB13" i="11" l="1"/>
  <c r="J13" i="11"/>
  <c r="Z13" i="11"/>
  <c r="V13" i="11"/>
  <c r="L13" i="11"/>
  <c r="H13" i="11"/>
  <c r="K13" i="11"/>
  <c r="X13" i="11"/>
  <c r="AC13" i="11"/>
  <c r="AE13" i="11"/>
  <c r="AA13" i="11"/>
  <c r="W13" i="11"/>
  <c r="T13" i="11"/>
  <c r="Y13" i="11"/>
  <c r="AD13" i="11"/>
  <c r="I13" i="11"/>
  <c r="M13" i="11"/>
  <c r="U13" i="11"/>
  <c r="D17" i="15" l="1"/>
  <c r="Y18" i="15" s="1"/>
  <c r="B12" i="16"/>
  <c r="E12" i="16"/>
  <c r="D12" i="16"/>
  <c r="C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Q13" i="13"/>
  <c r="R13" i="13"/>
  <c r="S13" i="13"/>
  <c r="T13" i="13"/>
  <c r="U13" i="13"/>
  <c r="V13" i="13"/>
  <c r="AI13" i="13"/>
  <c r="AJ13" i="13"/>
  <c r="AK13" i="13"/>
  <c r="AL13" i="13"/>
  <c r="AM13" i="13"/>
  <c r="AN13" i="13"/>
  <c r="AK12" i="12"/>
  <c r="D12" i="12"/>
  <c r="E12" i="12"/>
  <c r="F12" i="12"/>
  <c r="G12" i="12"/>
  <c r="N12" i="12"/>
  <c r="N13" i="12" s="1"/>
  <c r="O12" i="12"/>
  <c r="P12" i="12"/>
  <c r="Q12" i="12"/>
  <c r="R12" i="12"/>
  <c r="R13" i="12" s="1"/>
  <c r="S12" i="12"/>
  <c r="AF12" i="12"/>
  <c r="AH12" i="12"/>
  <c r="AI12" i="12"/>
  <c r="AI13" i="12" s="1"/>
  <c r="AJ12" i="12"/>
  <c r="AG12" i="12"/>
  <c r="N13" i="11"/>
  <c r="O13" i="11"/>
  <c r="P13" i="11"/>
  <c r="Q13" i="11"/>
  <c r="R13" i="11"/>
  <c r="S13" i="11"/>
  <c r="AF13" i="11"/>
  <c r="AG13" i="11"/>
  <c r="AH13" i="11"/>
  <c r="AI13" i="11"/>
  <c r="AJ13" i="11"/>
  <c r="AK13" i="11"/>
  <c r="AH13" i="12" l="1"/>
  <c r="Q13" i="12"/>
  <c r="AK13" i="12"/>
  <c r="M13" i="13"/>
  <c r="I13" i="13"/>
  <c r="AF13" i="13"/>
  <c r="AB13" i="13"/>
  <c r="X13" i="13"/>
  <c r="P13" i="13"/>
  <c r="L13" i="13"/>
  <c r="H13" i="13"/>
  <c r="AC13" i="13"/>
  <c r="AE13" i="13"/>
  <c r="AG13" i="13"/>
  <c r="N13" i="13"/>
  <c r="Y13" i="13"/>
  <c r="AA13" i="13"/>
  <c r="Z13" i="13"/>
  <c r="K13" i="13"/>
  <c r="J13" i="13"/>
  <c r="O13" i="13"/>
  <c r="AD13" i="13"/>
  <c r="W13" i="13"/>
  <c r="AH13" i="13"/>
  <c r="W12" i="16"/>
  <c r="AG13" i="12"/>
  <c r="AF13" i="12"/>
  <c r="P13" i="12"/>
  <c r="AB13" i="12"/>
  <c r="U13" i="12"/>
  <c r="M13" i="12"/>
  <c r="I13" i="12"/>
  <c r="AD13" i="12"/>
  <c r="Y13" i="12"/>
  <c r="T13" i="12"/>
  <c r="L13" i="12"/>
  <c r="H13" i="12"/>
  <c r="J13" i="12"/>
  <c r="AC13" i="12"/>
  <c r="X13" i="12"/>
  <c r="AA13" i="12"/>
  <c r="AE13" i="12"/>
  <c r="Z13" i="12"/>
  <c r="V13" i="12"/>
  <c r="W13" i="12"/>
  <c r="K13" i="12"/>
  <c r="AJ13" i="12"/>
  <c r="S13" i="12"/>
  <c r="O13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I13" i="16"/>
  <c r="F13" i="13"/>
  <c r="G13" i="13"/>
  <c r="D13" i="13"/>
  <c r="E13" i="13"/>
  <c r="F13" i="12"/>
  <c r="G13" i="12"/>
  <c r="D13" i="12"/>
  <c r="E13" i="12"/>
  <c r="G13" i="11"/>
  <c r="N13" i="16"/>
  <c r="J13" i="16"/>
  <c r="B13" i="16"/>
  <c r="F13" i="16"/>
  <c r="Q13" i="16"/>
  <c r="M13" i="16"/>
  <c r="E13" i="16"/>
  <c r="P13" i="16"/>
  <c r="C13" i="16"/>
  <c r="G13" i="16"/>
  <c r="K13" i="16"/>
  <c r="O13" i="16"/>
  <c r="D13" i="16"/>
  <c r="H13" i="16"/>
  <c r="L13" i="16"/>
  <c r="E13" i="11"/>
  <c r="D13" i="11"/>
  <c r="F13" i="11"/>
</calcChain>
</file>

<file path=xl/sharedStrings.xml><?xml version="1.0" encoding="utf-8"?>
<sst xmlns="http://schemas.openxmlformats.org/spreadsheetml/2006/main" count="272" uniqueCount="54">
  <si>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</si>
  <si>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</si>
  <si>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</si>
  <si>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</si>
  <si>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</si>
  <si>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</si>
  <si>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</si>
  <si>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</si>
  <si>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</si>
  <si>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</si>
  <si>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</si>
  <si>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</si>
  <si>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</si>
  <si>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</si>
  <si>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</si>
  <si>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</si>
  <si>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</si>
  <si>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</si>
  <si>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</si>
  <si>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</si>
  <si>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</si>
  <si>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</si>
  <si>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</si>
  <si>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</si>
  <si>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</si>
  <si>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</si>
  <si>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</si>
  <si>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</si>
  <si>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</si>
  <si>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</si>
  <si>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</si>
  <si>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</si>
  <si>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</si>
  <si>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БАРЛЫҒЫ</t>
  </si>
  <si>
    <t xml:space="preserve">Жас ерекшелік топтары </t>
  </si>
  <si>
    <t>Оқыту тілі: ҚАЗАҚ ТІЛІ, ОРЫС ТІЛІ</t>
  </si>
  <si>
    <t>Әдіскерінің аты-жөні: Каххарова Шахназа Жумадуллаевна</t>
  </si>
  <si>
    <t>Мекен-жайы: Түркістан  облысы Сауран ауданы, Жүйнек ауылдық округі, Жүйнек ауылы, көшесі Түркістан, құрылыс 115</t>
  </si>
  <si>
    <t>МДҰ атауы: «САРА АНА бала-бақшасы» жеке мекемесі</t>
  </si>
  <si>
    <t>Ортаңғы 2 топ</t>
  </si>
  <si>
    <t>Ересек 2 топ</t>
  </si>
  <si>
    <t>Мектепалды тобы 2</t>
  </si>
  <si>
    <t>Ортаңғы топ «ХАНЗАДА»</t>
  </si>
  <si>
    <t>Қуатбек Үміт Қуралбайқызы
Камал Рысай Камилжанқызы</t>
  </si>
  <si>
    <t>Ортаңғы топ «НИХОЛ»</t>
  </si>
  <si>
    <t xml:space="preserve">Ибашова Дилафруз Акимжановна
Вапаева Гулхае Алимжановна
</t>
  </si>
  <si>
    <t>Ересек топ «ДОСТЫҚ»</t>
  </si>
  <si>
    <t xml:space="preserve">Абдухаликова Клара Рахимовна
Арипбаева Ақмарал Амангельдиевна
                </t>
  </si>
  <si>
    <t>Ересек топ «ЛАСТОЧКА»</t>
  </si>
  <si>
    <t xml:space="preserve">Нишанова Дильноза Розметовна
Тохирова Диера Хабибуллақызы 
</t>
  </si>
  <si>
    <t>Мектепалды топ «БОЛАШАҚ»</t>
  </si>
  <si>
    <t xml:space="preserve">Турсиметова Хулкар Азимхановна
Дадаханова Диана Бахадирқызы
</t>
  </si>
  <si>
    <t>Мектепалды топ «ЗВЕЗДОЧКА»</t>
  </si>
  <si>
    <t xml:space="preserve">Хожайжаханова Мавлюда Хасановна
Сабирова Вазира Илхомовна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</si>
</sst>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1" fillId="0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18" t="s">
        <v>31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9" t="s">
        <v>18</v>
      </c>
      <c r="Y2" s="39"/>
    </row>
    <row r="3" spans="1:25" ht="15.75" x14ac:dyDescent="0.25">
      <c r="A3" s="3"/>
      <c r="B3" s="40" t="s">
        <v>17</v>
      </c>
      <c r="C3" s="40"/>
      <c r="D3" s="40"/>
      <c r="E3" s="40"/>
      <c r="F3" s="40"/>
      <c r="G3" s="3"/>
      <c r="H3" s="3"/>
      <c r="I3" s="3"/>
      <c r="J3" s="3"/>
      <c r="K3" s="3"/>
      <c r="L3" s="40" t="s">
        <v>32</v>
      </c>
      <c r="M3" s="40"/>
      <c r="N3" s="40"/>
      <c r="O3" s="40"/>
      <c r="P3" s="40"/>
      <c r="Q3" s="40"/>
      <c r="R3" s="40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19"/>
      <c r="C4" s="19"/>
      <c r="D4" s="19"/>
      <c r="E4" s="19"/>
      <c r="F4" s="19"/>
      <c r="G4" s="3"/>
      <c r="H4" s="3"/>
      <c r="I4" s="3"/>
      <c r="J4" s="3"/>
      <c r="K4" s="3"/>
      <c r="L4" s="41" t="s">
        <v>23</v>
      </c>
      <c r="M4" s="41"/>
      <c r="N4" s="41"/>
      <c r="O4" s="41"/>
      <c r="P4" s="41"/>
      <c r="Q4" s="41"/>
      <c r="R4" s="41"/>
      <c r="S4" s="22"/>
      <c r="T4" s="19"/>
      <c r="U4" s="19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45" t="s">
        <v>0</v>
      </c>
      <c r="B7" s="43" t="s">
        <v>3</v>
      </c>
      <c r="C7" s="43" t="s">
        <v>4</v>
      </c>
      <c r="D7" s="43" t="s">
        <v>10</v>
      </c>
      <c r="E7" s="43" t="s">
        <v>5</v>
      </c>
      <c r="F7" s="43"/>
      <c r="G7" s="43"/>
      <c r="H7" s="43" t="s">
        <v>8</v>
      </c>
      <c r="I7" s="43"/>
      <c r="J7" s="43"/>
      <c r="K7" s="43"/>
      <c r="L7" s="43"/>
      <c r="M7" s="43"/>
      <c r="N7" s="43" t="s">
        <v>6</v>
      </c>
      <c r="O7" s="43"/>
      <c r="P7" s="43"/>
      <c r="Q7" s="43" t="s">
        <v>9</v>
      </c>
      <c r="R7" s="43"/>
      <c r="S7" s="43"/>
      <c r="T7" s="43"/>
      <c r="U7" s="43"/>
      <c r="V7" s="43"/>
      <c r="W7" s="43" t="s">
        <v>7</v>
      </c>
      <c r="X7" s="43"/>
      <c r="Y7" s="43"/>
    </row>
    <row r="8" spans="1:25" ht="14.25" customHeight="1" x14ac:dyDescent="0.25">
      <c r="A8" s="45"/>
      <c r="B8" s="43"/>
      <c r="C8" s="43"/>
      <c r="D8" s="43"/>
      <c r="E8" s="43" t="s">
        <v>14</v>
      </c>
      <c r="F8" s="43" t="s">
        <v>15</v>
      </c>
      <c r="G8" s="43" t="s">
        <v>16</v>
      </c>
      <c r="H8" s="43" t="s">
        <v>19</v>
      </c>
      <c r="I8" s="43"/>
      <c r="J8" s="43"/>
      <c r="K8" s="43" t="s">
        <v>20</v>
      </c>
      <c r="L8" s="43"/>
      <c r="M8" s="43"/>
      <c r="N8" s="43" t="s">
        <v>14</v>
      </c>
      <c r="O8" s="43" t="s">
        <v>15</v>
      </c>
      <c r="P8" s="43" t="s">
        <v>16</v>
      </c>
      <c r="Q8" s="43" t="s">
        <v>21</v>
      </c>
      <c r="R8" s="43"/>
      <c r="S8" s="43"/>
      <c r="T8" s="43" t="s">
        <v>22</v>
      </c>
      <c r="U8" s="43"/>
      <c r="V8" s="43"/>
      <c r="W8" s="1"/>
      <c r="X8" s="1"/>
      <c r="Y8" s="1"/>
    </row>
    <row r="9" spans="1:25" ht="128.25" customHeight="1" x14ac:dyDescent="0.25">
      <c r="A9" s="45"/>
      <c r="B9" s="43"/>
      <c r="C9" s="43"/>
      <c r="D9" s="43"/>
      <c r="E9" s="43"/>
      <c r="F9" s="43"/>
      <c r="G9" s="43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43"/>
      <c r="O9" s="43"/>
      <c r="P9" s="43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75" x14ac:dyDescent="0.2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44" t="s">
        <v>1</v>
      </c>
      <c r="B17" s="44"/>
      <c r="C17" s="44"/>
      <c r="D17" s="21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 x14ac:dyDescent="0.25">
      <c r="A18" s="42" t="s">
        <v>11</v>
      </c>
      <c r="B18" s="42"/>
      <c r="C18" s="42"/>
      <c r="D18" s="27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3"/>
  <sheetViews>
    <sheetView zoomScale="70" zoomScaleNormal="70" workbookViewId="0">
      <selection activeCell="AI12" sqref="AI12:AK12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O2" s="62"/>
      <c r="P2" s="62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9" t="s">
        <v>18</v>
      </c>
      <c r="AK2" s="39"/>
    </row>
    <row r="3" spans="1:37" ht="15.75" x14ac:dyDescent="0.25">
      <c r="A3" s="3"/>
      <c r="C3" s="29" t="s">
        <v>29</v>
      </c>
      <c r="D3" s="28"/>
      <c r="F3" s="28"/>
      <c r="G3" s="28"/>
      <c r="J3" s="40"/>
      <c r="K3" s="40"/>
      <c r="L3" s="40"/>
      <c r="M3" s="40"/>
      <c r="N3" s="40"/>
      <c r="O3" s="3" t="s">
        <v>38</v>
      </c>
      <c r="P3" s="3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B4" s="3"/>
      <c r="C4" s="40" t="s">
        <v>36</v>
      </c>
      <c r="D4" s="40"/>
      <c r="E4" s="40"/>
      <c r="F4" s="40"/>
      <c r="G4" s="40"/>
      <c r="H4" s="40"/>
      <c r="I4" s="28"/>
      <c r="O4" s="37" t="s">
        <v>37</v>
      </c>
      <c r="P4" s="37"/>
      <c r="Q4" s="37"/>
      <c r="R4" s="37"/>
      <c r="S4" s="37"/>
      <c r="T4" s="37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spans="1:37" ht="15.75" x14ac:dyDescent="0.25">
      <c r="A5" s="3"/>
      <c r="D5" s="8"/>
      <c r="F5" s="3"/>
      <c r="G5" s="3"/>
      <c r="O5" s="41" t="s">
        <v>35</v>
      </c>
      <c r="P5" s="41"/>
      <c r="Q5" s="41"/>
      <c r="R5" s="41"/>
      <c r="S5" s="41"/>
      <c r="T5" s="41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5" t="s">
        <v>0</v>
      </c>
      <c r="B7" s="43" t="s">
        <v>3</v>
      </c>
      <c r="C7" s="43" t="s">
        <v>4</v>
      </c>
      <c r="D7" s="43" t="s">
        <v>10</v>
      </c>
      <c r="E7" s="43" t="s">
        <v>5</v>
      </c>
      <c r="F7" s="43"/>
      <c r="G7" s="43"/>
      <c r="H7" s="54" t="s">
        <v>8</v>
      </c>
      <c r="I7" s="55"/>
      <c r="J7" s="55"/>
      <c r="K7" s="55"/>
      <c r="L7" s="55"/>
      <c r="M7" s="55"/>
      <c r="N7" s="55"/>
      <c r="O7" s="55"/>
      <c r="P7" s="56"/>
      <c r="Q7" s="43" t="s">
        <v>6</v>
      </c>
      <c r="R7" s="43"/>
      <c r="S7" s="43"/>
      <c r="T7" s="54" t="s">
        <v>9</v>
      </c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6"/>
      <c r="AI7" s="43" t="s">
        <v>7</v>
      </c>
      <c r="AJ7" s="43"/>
      <c r="AK7" s="43"/>
    </row>
    <row r="8" spans="1:37" ht="15.75" customHeight="1" x14ac:dyDescent="0.25">
      <c r="A8" s="45"/>
      <c r="B8" s="43"/>
      <c r="C8" s="43"/>
      <c r="D8" s="43"/>
      <c r="E8" s="46" t="s">
        <v>14</v>
      </c>
      <c r="F8" s="46" t="s">
        <v>15</v>
      </c>
      <c r="G8" s="46" t="s">
        <v>16</v>
      </c>
      <c r="H8" s="60" t="s">
        <v>19</v>
      </c>
      <c r="I8" s="61"/>
      <c r="J8" s="61"/>
      <c r="K8" s="55" t="s">
        <v>20</v>
      </c>
      <c r="L8" s="55"/>
      <c r="M8" s="56"/>
      <c r="N8" s="57" t="s">
        <v>24</v>
      </c>
      <c r="O8" s="58"/>
      <c r="P8" s="59"/>
      <c r="Q8" s="46" t="s">
        <v>14</v>
      </c>
      <c r="R8" s="46" t="s">
        <v>15</v>
      </c>
      <c r="S8" s="46" t="s">
        <v>16</v>
      </c>
      <c r="T8" s="50" t="s">
        <v>25</v>
      </c>
      <c r="U8" s="50"/>
      <c r="V8" s="50"/>
      <c r="W8" s="50" t="s">
        <v>21</v>
      </c>
      <c r="X8" s="50"/>
      <c r="Y8" s="50"/>
      <c r="Z8" s="45" t="s">
        <v>26</v>
      </c>
      <c r="AA8" s="45"/>
      <c r="AB8" s="45"/>
      <c r="AC8" s="45" t="s">
        <v>27</v>
      </c>
      <c r="AD8" s="45"/>
      <c r="AE8" s="45"/>
      <c r="AF8" s="58" t="s">
        <v>22</v>
      </c>
      <c r="AG8" s="58"/>
      <c r="AH8" s="59"/>
      <c r="AI8" s="46" t="s">
        <v>14</v>
      </c>
      <c r="AJ8" s="46" t="s">
        <v>15</v>
      </c>
      <c r="AK8" s="46" t="s">
        <v>16</v>
      </c>
    </row>
    <row r="9" spans="1:37" ht="115.5" customHeight="1" x14ac:dyDescent="0.25">
      <c r="A9" s="45"/>
      <c r="B9" s="43"/>
      <c r="C9" s="43"/>
      <c r="D9" s="43"/>
      <c r="E9" s="47"/>
      <c r="F9" s="47"/>
      <c r="G9" s="47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47"/>
      <c r="R9" s="47"/>
      <c r="S9" s="47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47"/>
      <c r="AJ9" s="47"/>
      <c r="AK9" s="47"/>
    </row>
    <row r="10" spans="1:37" ht="63" x14ac:dyDescent="0.25">
      <c r="A10" s="5">
        <v>1</v>
      </c>
      <c r="B10" s="30" t="s">
        <v>42</v>
      </c>
      <c r="C10" s="31" t="s">
        <v>43</v>
      </c>
      <c r="D10" s="31">
        <v>25</v>
      </c>
      <c r="E10" s="12">
        <v>10</v>
      </c>
      <c r="F10" s="12">
        <v>12</v>
      </c>
      <c r="G10" s="12">
        <v>3</v>
      </c>
      <c r="H10" s="12">
        <v>10</v>
      </c>
      <c r="I10" s="12">
        <v>12</v>
      </c>
      <c r="J10" s="12">
        <v>3</v>
      </c>
      <c r="K10" s="12">
        <v>10</v>
      </c>
      <c r="L10" s="12">
        <v>12</v>
      </c>
      <c r="M10" s="12">
        <v>3</v>
      </c>
      <c r="N10" s="12">
        <v>10</v>
      </c>
      <c r="O10" s="12">
        <v>12</v>
      </c>
      <c r="P10" s="12">
        <v>3</v>
      </c>
      <c r="Q10" s="12">
        <v>10</v>
      </c>
      <c r="R10" s="12">
        <v>12</v>
      </c>
      <c r="S10" s="12">
        <v>3</v>
      </c>
      <c r="T10" s="12">
        <v>10</v>
      </c>
      <c r="U10" s="12">
        <v>12</v>
      </c>
      <c r="V10" s="12">
        <v>3</v>
      </c>
      <c r="W10" s="12">
        <v>10</v>
      </c>
      <c r="X10" s="12">
        <v>12</v>
      </c>
      <c r="Y10" s="12">
        <v>3</v>
      </c>
      <c r="Z10" s="12">
        <v>10</v>
      </c>
      <c r="AA10" s="12">
        <v>12</v>
      </c>
      <c r="AB10" s="12">
        <v>3</v>
      </c>
      <c r="AC10" s="12">
        <v>10</v>
      </c>
      <c r="AD10" s="12">
        <v>12</v>
      </c>
      <c r="AE10" s="12">
        <v>3</v>
      </c>
      <c r="AF10" s="12">
        <v>12</v>
      </c>
      <c r="AG10" s="12">
        <v>11</v>
      </c>
      <c r="AH10" s="12">
        <v>2</v>
      </c>
      <c r="AI10" s="12">
        <v>10</v>
      </c>
      <c r="AJ10" s="12">
        <v>12</v>
      </c>
      <c r="AK10" s="12">
        <v>3</v>
      </c>
    </row>
    <row r="11" spans="1:37" ht="78.75" x14ac:dyDescent="0.25">
      <c r="A11" s="36">
        <v>2</v>
      </c>
      <c r="B11" s="30" t="s">
        <v>44</v>
      </c>
      <c r="C11" s="31" t="s">
        <v>45</v>
      </c>
      <c r="D11" s="31">
        <v>25</v>
      </c>
      <c r="E11" s="12">
        <v>9</v>
      </c>
      <c r="F11" s="12">
        <v>11</v>
      </c>
      <c r="G11" s="12">
        <v>5</v>
      </c>
      <c r="H11" s="12">
        <v>10</v>
      </c>
      <c r="I11" s="12">
        <v>10</v>
      </c>
      <c r="J11" s="12">
        <v>5</v>
      </c>
      <c r="K11" s="12">
        <v>10</v>
      </c>
      <c r="L11" s="12">
        <v>10</v>
      </c>
      <c r="M11" s="12">
        <v>5</v>
      </c>
      <c r="N11" s="12">
        <v>9</v>
      </c>
      <c r="O11" s="12">
        <v>11</v>
      </c>
      <c r="P11" s="12">
        <v>5</v>
      </c>
      <c r="Q11" s="12">
        <v>10</v>
      </c>
      <c r="R11" s="12">
        <v>10</v>
      </c>
      <c r="S11" s="12">
        <v>5</v>
      </c>
      <c r="T11" s="12">
        <v>10</v>
      </c>
      <c r="U11" s="12">
        <v>10</v>
      </c>
      <c r="V11" s="12">
        <v>5</v>
      </c>
      <c r="W11" s="12">
        <v>10</v>
      </c>
      <c r="X11" s="12">
        <v>10</v>
      </c>
      <c r="Y11" s="12">
        <v>5</v>
      </c>
      <c r="Z11" s="12">
        <v>10</v>
      </c>
      <c r="AA11" s="12">
        <v>10</v>
      </c>
      <c r="AB11" s="12">
        <v>5</v>
      </c>
      <c r="AC11" s="12">
        <v>10</v>
      </c>
      <c r="AD11" s="12">
        <v>10</v>
      </c>
      <c r="AE11" s="12">
        <v>5</v>
      </c>
      <c r="AF11" s="12">
        <v>10</v>
      </c>
      <c r="AG11" s="12">
        <v>10</v>
      </c>
      <c r="AH11" s="12">
        <v>5</v>
      </c>
      <c r="AI11" s="12">
        <v>9</v>
      </c>
      <c r="AJ11" s="12">
        <v>11</v>
      </c>
      <c r="AK11" s="12">
        <v>5</v>
      </c>
    </row>
    <row r="12" spans="1:37" ht="15.75" x14ac:dyDescent="0.25">
      <c r="A12" s="51" t="s">
        <v>1</v>
      </c>
      <c r="B12" s="52"/>
      <c r="C12" s="53"/>
      <c r="D12" s="14">
        <v>50</v>
      </c>
      <c r="E12" s="12">
        <v>19</v>
      </c>
      <c r="F12" s="12">
        <v>23</v>
      </c>
      <c r="G12" s="12">
        <v>8</v>
      </c>
      <c r="H12" s="12">
        <v>20</v>
      </c>
      <c r="I12" s="12">
        <v>22</v>
      </c>
      <c r="J12" s="12">
        <v>8</v>
      </c>
      <c r="K12" s="12">
        <v>20</v>
      </c>
      <c r="L12" s="12">
        <v>22</v>
      </c>
      <c r="M12" s="12">
        <v>8</v>
      </c>
      <c r="N12" s="12">
        <v>19</v>
      </c>
      <c r="O12" s="12">
        <v>23</v>
      </c>
      <c r="P12" s="12">
        <v>8</v>
      </c>
      <c r="Q12" s="12">
        <v>20</v>
      </c>
      <c r="R12" s="12">
        <v>22</v>
      </c>
      <c r="S12" s="12">
        <v>8</v>
      </c>
      <c r="T12" s="12">
        <v>20</v>
      </c>
      <c r="U12" s="12">
        <v>22</v>
      </c>
      <c r="V12" s="12">
        <v>8</v>
      </c>
      <c r="W12" s="12">
        <v>20</v>
      </c>
      <c r="X12" s="12">
        <v>22</v>
      </c>
      <c r="Y12" s="12">
        <v>8</v>
      </c>
      <c r="Z12" s="12">
        <v>20</v>
      </c>
      <c r="AA12" s="12">
        <v>22</v>
      </c>
      <c r="AB12" s="12">
        <v>8</v>
      </c>
      <c r="AC12" s="12">
        <v>20</v>
      </c>
      <c r="AD12" s="12">
        <v>22</v>
      </c>
      <c r="AE12" s="12">
        <v>8</v>
      </c>
      <c r="AF12" s="12">
        <v>22</v>
      </c>
      <c r="AG12" s="12">
        <v>21</v>
      </c>
      <c r="AH12" s="12">
        <v>7</v>
      </c>
      <c r="AI12" s="12">
        <v>19</v>
      </c>
      <c r="AJ12" s="12">
        <v>23</v>
      </c>
      <c r="AK12" s="12">
        <v>8</v>
      </c>
    </row>
    <row r="13" spans="1:37" ht="18.75" customHeight="1" x14ac:dyDescent="0.25">
      <c r="A13" s="48" t="s">
        <v>11</v>
      </c>
      <c r="B13" s="49"/>
      <c r="C13" s="49"/>
      <c r="D13" s="16">
        <f>D12*100/D12</f>
        <v>100</v>
      </c>
      <c r="E13" s="13">
        <f>E12*100/D12</f>
        <v>38</v>
      </c>
      <c r="F13" s="13">
        <f>F12*100/D12</f>
        <v>46</v>
      </c>
      <c r="G13" s="13">
        <f>G12*100/D12</f>
        <v>16</v>
      </c>
      <c r="H13" s="13">
        <f>H12*100/D12</f>
        <v>40</v>
      </c>
      <c r="I13" s="13">
        <f>I12*100/D12</f>
        <v>44</v>
      </c>
      <c r="J13" s="13">
        <f>J12*100/D12</f>
        <v>16</v>
      </c>
      <c r="K13" s="13">
        <f>K12*100/D12</f>
        <v>40</v>
      </c>
      <c r="L13" s="13">
        <f>L12*100/D12</f>
        <v>44</v>
      </c>
      <c r="M13" s="13">
        <f>M12*100/D12</f>
        <v>16</v>
      </c>
      <c r="N13" s="13">
        <f>N12*100/D12</f>
        <v>38</v>
      </c>
      <c r="O13" s="13">
        <f>O12*100/D12</f>
        <v>46</v>
      </c>
      <c r="P13" s="13">
        <f>P12*100/D12</f>
        <v>16</v>
      </c>
      <c r="Q13" s="13">
        <f>Q12*100/D12</f>
        <v>40</v>
      </c>
      <c r="R13" s="13">
        <f>R12*100/D12</f>
        <v>44</v>
      </c>
      <c r="S13" s="13">
        <f>S12*100/D12</f>
        <v>16</v>
      </c>
      <c r="T13" s="13">
        <f>T12*100/D12</f>
        <v>40</v>
      </c>
      <c r="U13" s="13">
        <f>U12*100/D12</f>
        <v>44</v>
      </c>
      <c r="V13" s="13">
        <f>V12*100/D12</f>
        <v>16</v>
      </c>
      <c r="W13" s="13">
        <f>W12*100/D12</f>
        <v>40</v>
      </c>
      <c r="X13" s="13">
        <f>X12*100/D12</f>
        <v>44</v>
      </c>
      <c r="Y13" s="13">
        <f>Y12*100/D12</f>
        <v>16</v>
      </c>
      <c r="Z13" s="13">
        <f>Z12*100/D12</f>
        <v>40</v>
      </c>
      <c r="AA13" s="13">
        <f>AA12*100/D12</f>
        <v>44</v>
      </c>
      <c r="AB13" s="13">
        <f>AB12*100/D12</f>
        <v>16</v>
      </c>
      <c r="AC13" s="13">
        <f>AC12*100/D12</f>
        <v>40</v>
      </c>
      <c r="AD13" s="13">
        <f>AD12*100/D12</f>
        <v>44</v>
      </c>
      <c r="AE13" s="13">
        <f>AE12*100/D12</f>
        <v>16</v>
      </c>
      <c r="AF13" s="13">
        <f>AF12*100/D12</f>
        <v>44</v>
      </c>
      <c r="AG13" s="13">
        <f>AG12*100/D12</f>
        <v>42</v>
      </c>
      <c r="AH13" s="13">
        <f>AH12*100/D12</f>
        <v>14</v>
      </c>
      <c r="AI13" s="13">
        <f>AI12*100/D12</f>
        <v>38</v>
      </c>
      <c r="AJ13" s="13">
        <f>AJ12*100/D12</f>
        <v>46</v>
      </c>
      <c r="AK13" s="13">
        <f>AK12*100/D12</f>
        <v>16</v>
      </c>
    </row>
  </sheetData>
  <mergeCells count="33">
    <mergeCell ref="AJ2:AK2"/>
    <mergeCell ref="H7:P7"/>
    <mergeCell ref="H8:J8"/>
    <mergeCell ref="K8:M8"/>
    <mergeCell ref="AF8:AH8"/>
    <mergeCell ref="AC8:AE8"/>
    <mergeCell ref="AI7:AK7"/>
    <mergeCell ref="O2:P2"/>
    <mergeCell ref="J3:N3"/>
    <mergeCell ref="C4:H4"/>
    <mergeCell ref="O5:T5"/>
    <mergeCell ref="AI8:AI9"/>
    <mergeCell ref="E7:G7"/>
    <mergeCell ref="AK8:AK9"/>
    <mergeCell ref="N8:P8"/>
    <mergeCell ref="C7:C9"/>
    <mergeCell ref="D7:D9"/>
    <mergeCell ref="Q7:S7"/>
    <mergeCell ref="AJ8:AJ9"/>
    <mergeCell ref="A13:C13"/>
    <mergeCell ref="W8:Y8"/>
    <mergeCell ref="T8:V8"/>
    <mergeCell ref="A12:C12"/>
    <mergeCell ref="A7:A9"/>
    <mergeCell ref="B7:B9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3"/>
  <sheetViews>
    <sheetView topLeftCell="P7" zoomScale="70" zoomScaleNormal="70" workbookViewId="0">
      <selection activeCell="Z12" sqref="Z12:AB12"/>
    </sheetView>
  </sheetViews>
  <sheetFormatPr defaultRowHeight="15" x14ac:dyDescent="0.25"/>
  <cols>
    <col min="2" max="2" width="21.8554687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O2" s="62"/>
      <c r="P2" s="62"/>
      <c r="U2" s="62"/>
      <c r="V2" s="62"/>
      <c r="AC2" s="3"/>
      <c r="AD2" s="3"/>
      <c r="AE2" s="2"/>
      <c r="AF2" s="3"/>
      <c r="AG2" s="3"/>
      <c r="AH2" s="3"/>
      <c r="AI2" s="3"/>
      <c r="AJ2" s="39" t="s">
        <v>18</v>
      </c>
      <c r="AK2" s="39"/>
    </row>
    <row r="3" spans="1:37" ht="15.75" x14ac:dyDescent="0.25">
      <c r="A3" s="3"/>
      <c r="C3" s="29" t="s">
        <v>29</v>
      </c>
      <c r="D3" s="28"/>
      <c r="F3" s="28"/>
      <c r="G3" s="28"/>
      <c r="J3" s="40"/>
      <c r="K3" s="40"/>
      <c r="L3" s="40"/>
      <c r="M3" s="40"/>
      <c r="N3" s="40"/>
      <c r="O3" s="3"/>
      <c r="P3" s="3"/>
      <c r="U3" s="3" t="s">
        <v>38</v>
      </c>
      <c r="V3" s="3"/>
      <c r="AC3" s="34"/>
      <c r="AD3" s="34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B4" s="3"/>
      <c r="C4" s="40" t="s">
        <v>36</v>
      </c>
      <c r="D4" s="40"/>
      <c r="E4" s="40"/>
      <c r="F4" s="40"/>
      <c r="G4" s="40"/>
      <c r="H4" s="40"/>
      <c r="I4" s="28"/>
      <c r="O4" s="63"/>
      <c r="P4" s="63"/>
      <c r="Q4" s="63"/>
      <c r="R4" s="63"/>
      <c r="S4" s="63"/>
      <c r="T4" s="63"/>
      <c r="U4" s="37" t="s">
        <v>37</v>
      </c>
      <c r="V4" s="37"/>
      <c r="W4" s="37"/>
      <c r="X4" s="37"/>
      <c r="Y4" s="37"/>
      <c r="Z4" s="37"/>
      <c r="AC4" s="35"/>
      <c r="AD4" s="35"/>
      <c r="AE4" s="20"/>
      <c r="AF4" s="20"/>
      <c r="AG4" s="20"/>
      <c r="AH4" s="3"/>
      <c r="AI4" s="3"/>
      <c r="AJ4" s="3"/>
      <c r="AK4" s="3"/>
    </row>
    <row r="5" spans="1:37" ht="15.75" x14ac:dyDescent="0.25">
      <c r="A5" s="3"/>
      <c r="D5" s="8"/>
      <c r="F5" s="3"/>
      <c r="G5" s="3"/>
      <c r="O5" s="41"/>
      <c r="P5" s="41"/>
      <c r="Q5" s="41"/>
      <c r="R5" s="41"/>
      <c r="S5" s="41"/>
      <c r="T5" s="41"/>
      <c r="U5" s="41" t="s">
        <v>35</v>
      </c>
      <c r="V5" s="41"/>
      <c r="W5" s="41"/>
      <c r="X5" s="41"/>
      <c r="Y5" s="41"/>
      <c r="Z5" s="41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5" t="s">
        <v>0</v>
      </c>
      <c r="B7" s="43" t="s">
        <v>3</v>
      </c>
      <c r="C7" s="43" t="s">
        <v>4</v>
      </c>
      <c r="D7" s="43" t="s">
        <v>10</v>
      </c>
      <c r="E7" s="43" t="s">
        <v>5</v>
      </c>
      <c r="F7" s="43"/>
      <c r="G7" s="43"/>
      <c r="H7" s="54" t="s">
        <v>8</v>
      </c>
      <c r="I7" s="55"/>
      <c r="J7" s="55"/>
      <c r="K7" s="55"/>
      <c r="L7" s="55"/>
      <c r="M7" s="55"/>
      <c r="N7" s="55"/>
      <c r="O7" s="55"/>
      <c r="P7" s="56"/>
      <c r="Q7" s="43" t="s">
        <v>6</v>
      </c>
      <c r="R7" s="43"/>
      <c r="S7" s="43"/>
      <c r="T7" s="54" t="s">
        <v>9</v>
      </c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6"/>
      <c r="AI7" s="43" t="s">
        <v>7</v>
      </c>
      <c r="AJ7" s="43"/>
      <c r="AK7" s="43"/>
    </row>
    <row r="8" spans="1:37" ht="15.75" customHeight="1" x14ac:dyDescent="0.25">
      <c r="A8" s="45"/>
      <c r="B8" s="43"/>
      <c r="C8" s="43"/>
      <c r="D8" s="43"/>
      <c r="E8" s="46" t="s">
        <v>14</v>
      </c>
      <c r="F8" s="46" t="s">
        <v>15</v>
      </c>
      <c r="G8" s="46" t="s">
        <v>16</v>
      </c>
      <c r="H8" s="50" t="s">
        <v>19</v>
      </c>
      <c r="I8" s="50"/>
      <c r="J8" s="50"/>
      <c r="K8" s="43" t="s">
        <v>20</v>
      </c>
      <c r="L8" s="43"/>
      <c r="M8" s="43"/>
      <c r="N8" s="45" t="s">
        <v>24</v>
      </c>
      <c r="O8" s="45"/>
      <c r="P8" s="45"/>
      <c r="Q8" s="46" t="s">
        <v>14</v>
      </c>
      <c r="R8" s="46" t="s">
        <v>15</v>
      </c>
      <c r="S8" s="46" t="s">
        <v>16</v>
      </c>
      <c r="T8" s="50" t="s">
        <v>25</v>
      </c>
      <c r="U8" s="50"/>
      <c r="V8" s="50"/>
      <c r="W8" s="50" t="s">
        <v>21</v>
      </c>
      <c r="X8" s="50"/>
      <c r="Y8" s="50"/>
      <c r="Z8" s="45" t="s">
        <v>26</v>
      </c>
      <c r="AA8" s="45"/>
      <c r="AB8" s="45"/>
      <c r="AC8" s="45" t="s">
        <v>27</v>
      </c>
      <c r="AD8" s="45"/>
      <c r="AE8" s="45"/>
      <c r="AF8" s="58" t="s">
        <v>22</v>
      </c>
      <c r="AG8" s="58"/>
      <c r="AH8" s="59"/>
      <c r="AI8" s="46" t="s">
        <v>14</v>
      </c>
      <c r="AJ8" s="46" t="s">
        <v>15</v>
      </c>
      <c r="AK8" s="46" t="s">
        <v>16</v>
      </c>
    </row>
    <row r="9" spans="1:37" ht="114.75" customHeight="1" x14ac:dyDescent="0.25">
      <c r="A9" s="45"/>
      <c r="B9" s="43"/>
      <c r="C9" s="43"/>
      <c r="D9" s="43"/>
      <c r="E9" s="47"/>
      <c r="F9" s="47"/>
      <c r="G9" s="47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47"/>
      <c r="R9" s="47"/>
      <c r="S9" s="47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47"/>
      <c r="AJ9" s="47"/>
      <c r="AK9" s="47"/>
    </row>
    <row r="10" spans="1:37" ht="131.25" x14ac:dyDescent="0.3">
      <c r="A10" s="5">
        <v>1</v>
      </c>
      <c r="B10" s="30" t="s">
        <v>46</v>
      </c>
      <c r="C10" s="32" t="s">
        <v>47</v>
      </c>
      <c r="D10" s="31">
        <v>25</v>
      </c>
      <c r="E10" s="12">
        <v>13</v>
      </c>
      <c r="F10" s="12">
        <v>10</v>
      </c>
      <c r="G10" s="12">
        <v>2</v>
      </c>
      <c r="H10" s="12">
        <v>7</v>
      </c>
      <c r="I10" s="12">
        <v>12</v>
      </c>
      <c r="J10" s="12">
        <v>6</v>
      </c>
      <c r="K10" s="12">
        <v>3</v>
      </c>
      <c r="L10" s="12">
        <v>18</v>
      </c>
      <c r="M10" s="12">
        <v>4</v>
      </c>
      <c r="N10" s="73">
        <v>7</v>
      </c>
      <c r="O10" s="73">
        <v>13</v>
      </c>
      <c r="P10" s="73">
        <v>5</v>
      </c>
      <c r="Q10" s="12">
        <v>5</v>
      </c>
      <c r="R10" s="12">
        <v>13</v>
      </c>
      <c r="S10" s="12">
        <v>7</v>
      </c>
      <c r="T10" s="12">
        <v>9</v>
      </c>
      <c r="U10" s="12">
        <v>12</v>
      </c>
      <c r="V10" s="12">
        <v>4</v>
      </c>
      <c r="W10" s="12">
        <v>8</v>
      </c>
      <c r="X10" s="12">
        <v>12</v>
      </c>
      <c r="Y10" s="12">
        <v>5</v>
      </c>
      <c r="Z10" s="12">
        <v>7</v>
      </c>
      <c r="AA10" s="12">
        <v>13</v>
      </c>
      <c r="AB10" s="12">
        <v>5</v>
      </c>
      <c r="AC10" s="12">
        <v>4</v>
      </c>
      <c r="AD10" s="12">
        <v>16</v>
      </c>
      <c r="AE10" s="12">
        <v>5</v>
      </c>
      <c r="AF10" s="12">
        <v>3</v>
      </c>
      <c r="AG10" s="12">
        <v>15</v>
      </c>
      <c r="AH10" s="12">
        <v>7</v>
      </c>
      <c r="AI10" s="12">
        <v>3</v>
      </c>
      <c r="AJ10" s="12">
        <v>17</v>
      </c>
      <c r="AK10" s="12">
        <v>5</v>
      </c>
    </row>
    <row r="11" spans="1:37" ht="112.5" x14ac:dyDescent="0.3">
      <c r="A11" s="5">
        <v>2</v>
      </c>
      <c r="B11" s="30" t="s">
        <v>48</v>
      </c>
      <c r="C11" s="32" t="s">
        <v>49</v>
      </c>
      <c r="D11" s="31">
        <v>25</v>
      </c>
      <c r="E11" s="12">
        <v>11</v>
      </c>
      <c r="F11" s="12">
        <v>10</v>
      </c>
      <c r="G11" s="12">
        <v>4</v>
      </c>
      <c r="H11" s="12">
        <v>11</v>
      </c>
      <c r="I11" s="12">
        <v>10</v>
      </c>
      <c r="J11" s="12">
        <v>4</v>
      </c>
      <c r="K11" s="12">
        <v>11</v>
      </c>
      <c r="L11" s="12">
        <v>10</v>
      </c>
      <c r="M11" s="12">
        <v>4</v>
      </c>
      <c r="N11" s="12">
        <v>11</v>
      </c>
      <c r="O11" s="12">
        <v>10</v>
      </c>
      <c r="P11" s="12">
        <v>4</v>
      </c>
      <c r="Q11" s="12">
        <v>11</v>
      </c>
      <c r="R11" s="12">
        <v>10</v>
      </c>
      <c r="S11" s="12">
        <v>4</v>
      </c>
      <c r="T11" s="12">
        <v>11</v>
      </c>
      <c r="U11" s="12">
        <v>10</v>
      </c>
      <c r="V11" s="12">
        <v>4</v>
      </c>
      <c r="W11" s="12">
        <v>11</v>
      </c>
      <c r="X11" s="12">
        <v>10</v>
      </c>
      <c r="Y11" s="12">
        <v>4</v>
      </c>
      <c r="Z11" s="12">
        <v>11</v>
      </c>
      <c r="AA11" s="12">
        <v>10</v>
      </c>
      <c r="AB11" s="12">
        <v>4</v>
      </c>
      <c r="AC11" s="12">
        <v>11</v>
      </c>
      <c r="AD11" s="12">
        <v>10</v>
      </c>
      <c r="AE11" s="12">
        <v>4</v>
      </c>
      <c r="AF11" s="12">
        <v>11</v>
      </c>
      <c r="AG11" s="12">
        <v>10</v>
      </c>
      <c r="AH11" s="12">
        <v>4</v>
      </c>
      <c r="AI11" s="12">
        <v>11</v>
      </c>
      <c r="AJ11" s="12">
        <v>10</v>
      </c>
      <c r="AK11" s="12">
        <v>4</v>
      </c>
    </row>
    <row r="12" spans="1:37" ht="15.75" x14ac:dyDescent="0.25">
      <c r="A12" s="51" t="s">
        <v>1</v>
      </c>
      <c r="B12" s="52"/>
      <c r="C12" s="53"/>
      <c r="D12" s="14">
        <f t="shared" ref="D12:AK12" si="0">SUM(D10:D11)</f>
        <v>50</v>
      </c>
      <c r="E12" s="12">
        <f t="shared" si="0"/>
        <v>24</v>
      </c>
      <c r="F12" s="12">
        <f t="shared" si="0"/>
        <v>20</v>
      </c>
      <c r="G12" s="12">
        <f t="shared" si="0"/>
        <v>6</v>
      </c>
      <c r="H12" s="12">
        <f t="shared" si="0"/>
        <v>18</v>
      </c>
      <c r="I12" s="12">
        <f t="shared" si="0"/>
        <v>22</v>
      </c>
      <c r="J12" s="12">
        <f t="shared" si="0"/>
        <v>10</v>
      </c>
      <c r="K12" s="12">
        <f t="shared" si="0"/>
        <v>14</v>
      </c>
      <c r="L12" s="12">
        <f t="shared" si="0"/>
        <v>28</v>
      </c>
      <c r="M12" s="12">
        <f t="shared" si="0"/>
        <v>8</v>
      </c>
      <c r="N12" s="12">
        <f t="shared" si="0"/>
        <v>18</v>
      </c>
      <c r="O12" s="12">
        <f t="shared" si="0"/>
        <v>23</v>
      </c>
      <c r="P12" s="12">
        <f t="shared" si="0"/>
        <v>9</v>
      </c>
      <c r="Q12" s="12">
        <f>SUM(Q10:Q11)</f>
        <v>16</v>
      </c>
      <c r="R12" s="12">
        <f>SUM(R10:R11)</f>
        <v>23</v>
      </c>
      <c r="S12" s="12">
        <f>SUM(S10:S11)</f>
        <v>11</v>
      </c>
      <c r="T12" s="12">
        <f t="shared" si="0"/>
        <v>20</v>
      </c>
      <c r="U12" s="12">
        <f t="shared" si="0"/>
        <v>22</v>
      </c>
      <c r="V12" s="12">
        <f t="shared" si="0"/>
        <v>8</v>
      </c>
      <c r="W12" s="12">
        <f t="shared" si="0"/>
        <v>19</v>
      </c>
      <c r="X12" s="12">
        <f t="shared" si="0"/>
        <v>22</v>
      </c>
      <c r="Y12" s="12">
        <f t="shared" si="0"/>
        <v>9</v>
      </c>
      <c r="Z12" s="12">
        <f t="shared" si="0"/>
        <v>18</v>
      </c>
      <c r="AA12" s="12">
        <f t="shared" si="0"/>
        <v>23</v>
      </c>
      <c r="AB12" s="12">
        <f t="shared" si="0"/>
        <v>9</v>
      </c>
      <c r="AC12" s="12">
        <f t="shared" si="0"/>
        <v>15</v>
      </c>
      <c r="AD12" s="12">
        <f t="shared" si="0"/>
        <v>26</v>
      </c>
      <c r="AE12" s="12">
        <f t="shared" si="0"/>
        <v>9</v>
      </c>
      <c r="AF12" s="12">
        <f t="shared" si="0"/>
        <v>14</v>
      </c>
      <c r="AG12" s="12">
        <f t="shared" si="0"/>
        <v>25</v>
      </c>
      <c r="AH12" s="12">
        <f t="shared" si="0"/>
        <v>11</v>
      </c>
      <c r="AI12" s="12">
        <f t="shared" si="0"/>
        <v>14</v>
      </c>
      <c r="AJ12" s="12">
        <f t="shared" si="0"/>
        <v>27</v>
      </c>
      <c r="AK12" s="12">
        <f t="shared" si="0"/>
        <v>9</v>
      </c>
    </row>
    <row r="13" spans="1:37" ht="21.75" customHeight="1" x14ac:dyDescent="0.25">
      <c r="A13" s="42" t="s">
        <v>11</v>
      </c>
      <c r="B13" s="42"/>
      <c r="C13" s="42"/>
      <c r="D13" s="16">
        <f>D12*100/D12</f>
        <v>100</v>
      </c>
      <c r="E13" s="13">
        <f>E12*100/D12</f>
        <v>48</v>
      </c>
      <c r="F13" s="13">
        <f>F12*100/D12</f>
        <v>40</v>
      </c>
      <c r="G13" s="13">
        <f>G12*100/D12</f>
        <v>12</v>
      </c>
      <c r="H13" s="13">
        <f>H12*100/D12</f>
        <v>36</v>
      </c>
      <c r="I13" s="13">
        <f>I12*100/D12</f>
        <v>44</v>
      </c>
      <c r="J13" s="13">
        <f>J12*100/D12</f>
        <v>20</v>
      </c>
      <c r="K13" s="13">
        <f>K12*100/D12</f>
        <v>28</v>
      </c>
      <c r="L13" s="13">
        <f>L12*100/D12</f>
        <v>56</v>
      </c>
      <c r="M13" s="13">
        <f>M12*100/D12</f>
        <v>16</v>
      </c>
      <c r="N13" s="13">
        <f>N12*100/D12</f>
        <v>36</v>
      </c>
      <c r="O13" s="13">
        <f>O12*100/D12</f>
        <v>46</v>
      </c>
      <c r="P13" s="13">
        <f>P12*100/D12</f>
        <v>18</v>
      </c>
      <c r="Q13" s="13">
        <f>Q12*100/D12</f>
        <v>32</v>
      </c>
      <c r="R13" s="13">
        <f>R12*100/D12</f>
        <v>46</v>
      </c>
      <c r="S13" s="13">
        <f>S12*100/D12</f>
        <v>22</v>
      </c>
      <c r="T13" s="13">
        <f>T12*100/D12</f>
        <v>40</v>
      </c>
      <c r="U13" s="13">
        <f>U12*100/D12</f>
        <v>44</v>
      </c>
      <c r="V13" s="13">
        <f>V12*100/D12</f>
        <v>16</v>
      </c>
      <c r="W13" s="13">
        <f>W12*100/D12</f>
        <v>38</v>
      </c>
      <c r="X13" s="13">
        <f>X12*100/D12</f>
        <v>44</v>
      </c>
      <c r="Y13" s="13">
        <f>Y12*100/D12</f>
        <v>18</v>
      </c>
      <c r="Z13" s="13">
        <f>Z12*100/D12</f>
        <v>36</v>
      </c>
      <c r="AA13" s="13">
        <f>AA12*100/D12</f>
        <v>46</v>
      </c>
      <c r="AB13" s="13">
        <f>AB12*100/D12</f>
        <v>18</v>
      </c>
      <c r="AC13" s="13">
        <f>AC12*100/D12</f>
        <v>30</v>
      </c>
      <c r="AD13" s="13">
        <f>AD12*100/D12</f>
        <v>52</v>
      </c>
      <c r="AE13" s="13">
        <f>AE12*100/D12</f>
        <v>18</v>
      </c>
      <c r="AF13" s="13">
        <f>AF12*100/D12</f>
        <v>28</v>
      </c>
      <c r="AG13" s="13">
        <f>AG12*100/D12</f>
        <v>50</v>
      </c>
      <c r="AH13" s="13">
        <f>AH12*100/D12</f>
        <v>22</v>
      </c>
      <c r="AI13" s="13">
        <f>AI12*100/D12</f>
        <v>28</v>
      </c>
      <c r="AJ13" s="13">
        <f>AJ12*100/D12</f>
        <v>54</v>
      </c>
      <c r="AK13" s="13">
        <f>AK12*100/D12</f>
        <v>18</v>
      </c>
    </row>
  </sheetData>
  <mergeCells count="36">
    <mergeCell ref="AJ2:AK2"/>
    <mergeCell ref="AI8:AI9"/>
    <mergeCell ref="AJ8:AJ9"/>
    <mergeCell ref="AK8:AK9"/>
    <mergeCell ref="S8:S9"/>
    <mergeCell ref="AI7:AK7"/>
    <mergeCell ref="AC8:AE8"/>
    <mergeCell ref="AF8:AH8"/>
    <mergeCell ref="U2:V2"/>
    <mergeCell ref="U5:Z5"/>
    <mergeCell ref="A12:C12"/>
    <mergeCell ref="A7:A9"/>
    <mergeCell ref="B7:B9"/>
    <mergeCell ref="C7:C9"/>
    <mergeCell ref="D7:D9"/>
    <mergeCell ref="E7:G7"/>
    <mergeCell ref="Q7:S7"/>
    <mergeCell ref="T8:V8"/>
    <mergeCell ref="W8:Y8"/>
    <mergeCell ref="Z8:AB8"/>
    <mergeCell ref="A13:C13"/>
    <mergeCell ref="O2:P2"/>
    <mergeCell ref="J3:N3"/>
    <mergeCell ref="C4:H4"/>
    <mergeCell ref="O5:T5"/>
    <mergeCell ref="G8:G9"/>
    <mergeCell ref="F8:F9"/>
    <mergeCell ref="E8:E9"/>
    <mergeCell ref="O4:T4"/>
    <mergeCell ref="H7:P7"/>
    <mergeCell ref="H8:J8"/>
    <mergeCell ref="K8:M8"/>
    <mergeCell ref="N8:P8"/>
    <mergeCell ref="T7:AH7"/>
    <mergeCell ref="Q8:Q9"/>
    <mergeCell ref="R8:R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3"/>
  <sheetViews>
    <sheetView topLeftCell="R7" zoomScale="70" zoomScaleNormal="70" workbookViewId="0">
      <selection activeCell="AL12" sqref="AL12:AN12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18" t="s">
        <v>30</v>
      </c>
      <c r="C2" s="18"/>
      <c r="D2" s="18"/>
      <c r="E2" s="18"/>
      <c r="F2" s="18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62"/>
      <c r="S2" s="62"/>
      <c r="Z2" s="3"/>
      <c r="AA2" s="3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9" t="s">
        <v>18</v>
      </c>
      <c r="AN2" s="39"/>
    </row>
    <row r="3" spans="1:40" ht="15.75" x14ac:dyDescent="0.25">
      <c r="A3" s="3"/>
      <c r="B3" s="40" t="s">
        <v>36</v>
      </c>
      <c r="C3" s="40"/>
      <c r="D3" s="40"/>
      <c r="E3" s="40"/>
      <c r="F3" s="40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 t="s">
        <v>38</v>
      </c>
      <c r="S3" s="3"/>
      <c r="Z3" s="34"/>
      <c r="AA3" s="34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7" t="s">
        <v>37</v>
      </c>
      <c r="S4" s="37"/>
      <c r="T4" s="37"/>
      <c r="U4" s="37"/>
      <c r="V4" s="37"/>
      <c r="W4" s="37"/>
      <c r="Z4" s="35"/>
      <c r="AA4" s="35"/>
      <c r="AB4" s="20"/>
      <c r="AC4" s="20"/>
      <c r="AD4" s="20"/>
      <c r="AE4" s="20"/>
      <c r="AF4" s="20"/>
      <c r="AG4" s="20"/>
      <c r="AH4" s="20"/>
      <c r="AI4" s="20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41" t="s">
        <v>35</v>
      </c>
      <c r="S5" s="41"/>
      <c r="T5" s="41"/>
      <c r="U5" s="41"/>
      <c r="V5" s="41"/>
      <c r="W5" s="41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45" t="s">
        <v>0</v>
      </c>
      <c r="B7" s="43" t="s">
        <v>3</v>
      </c>
      <c r="C7" s="43" t="s">
        <v>4</v>
      </c>
      <c r="D7" s="43" t="s">
        <v>10</v>
      </c>
      <c r="E7" s="43" t="s">
        <v>5</v>
      </c>
      <c r="F7" s="43"/>
      <c r="G7" s="43"/>
      <c r="H7" s="54" t="s">
        <v>8</v>
      </c>
      <c r="I7" s="55"/>
      <c r="J7" s="55"/>
      <c r="K7" s="55"/>
      <c r="L7" s="55"/>
      <c r="M7" s="55"/>
      <c r="N7" s="55"/>
      <c r="O7" s="55"/>
      <c r="P7" s="55"/>
      <c r="Q7" s="55"/>
      <c r="R7" s="55"/>
      <c r="S7" s="56"/>
      <c r="T7" s="43" t="s">
        <v>6</v>
      </c>
      <c r="U7" s="43"/>
      <c r="V7" s="43"/>
      <c r="W7" s="54" t="s">
        <v>9</v>
      </c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6"/>
      <c r="AL7" s="43" t="s">
        <v>7</v>
      </c>
      <c r="AM7" s="43"/>
      <c r="AN7" s="43"/>
    </row>
    <row r="8" spans="1:40" ht="15.75" customHeight="1" x14ac:dyDescent="0.25">
      <c r="A8" s="45"/>
      <c r="B8" s="43"/>
      <c r="C8" s="43"/>
      <c r="D8" s="43"/>
      <c r="E8" s="46" t="s">
        <v>14</v>
      </c>
      <c r="F8" s="46" t="s">
        <v>15</v>
      </c>
      <c r="G8" s="46" t="s">
        <v>16</v>
      </c>
      <c r="H8" s="70" t="s">
        <v>19</v>
      </c>
      <c r="I8" s="71"/>
      <c r="J8" s="72"/>
      <c r="K8" s="67" t="s">
        <v>20</v>
      </c>
      <c r="L8" s="68"/>
      <c r="M8" s="69"/>
      <c r="N8" s="64" t="s">
        <v>28</v>
      </c>
      <c r="O8" s="65"/>
      <c r="P8" s="66"/>
      <c r="Q8" s="57" t="s">
        <v>24</v>
      </c>
      <c r="R8" s="58"/>
      <c r="S8" s="59"/>
      <c r="T8" s="46" t="s">
        <v>14</v>
      </c>
      <c r="U8" s="46" t="s">
        <v>15</v>
      </c>
      <c r="V8" s="46" t="s">
        <v>16</v>
      </c>
      <c r="W8" s="50" t="s">
        <v>25</v>
      </c>
      <c r="X8" s="50"/>
      <c r="Y8" s="50"/>
      <c r="Z8" s="50" t="s">
        <v>21</v>
      </c>
      <c r="AA8" s="50"/>
      <c r="AB8" s="50"/>
      <c r="AC8" s="45" t="s">
        <v>26</v>
      </c>
      <c r="AD8" s="45"/>
      <c r="AE8" s="45"/>
      <c r="AF8" s="45" t="s">
        <v>27</v>
      </c>
      <c r="AG8" s="45"/>
      <c r="AH8" s="45"/>
      <c r="AI8" s="58" t="s">
        <v>22</v>
      </c>
      <c r="AJ8" s="58"/>
      <c r="AK8" s="59"/>
      <c r="AL8" s="46" t="s">
        <v>14</v>
      </c>
      <c r="AM8" s="46" t="s">
        <v>15</v>
      </c>
      <c r="AN8" s="46" t="s">
        <v>16</v>
      </c>
    </row>
    <row r="9" spans="1:40" ht="126.75" customHeight="1" x14ac:dyDescent="0.25">
      <c r="A9" s="45"/>
      <c r="B9" s="43"/>
      <c r="C9" s="43"/>
      <c r="D9" s="43"/>
      <c r="E9" s="47"/>
      <c r="F9" s="47"/>
      <c r="G9" s="47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1" t="s">
        <v>14</v>
      </c>
      <c r="R9" s="1" t="s">
        <v>15</v>
      </c>
      <c r="S9" s="1" t="s">
        <v>16</v>
      </c>
      <c r="T9" s="47"/>
      <c r="U9" s="47"/>
      <c r="V9" s="47"/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1" t="s">
        <v>14</v>
      </c>
      <c r="AJ9" s="1" t="s">
        <v>15</v>
      </c>
      <c r="AK9" s="1" t="s">
        <v>16</v>
      </c>
      <c r="AL9" s="47"/>
      <c r="AM9" s="47"/>
      <c r="AN9" s="47"/>
    </row>
    <row r="10" spans="1:40" ht="112.5" x14ac:dyDescent="0.3">
      <c r="A10" s="5">
        <v>1</v>
      </c>
      <c r="B10" s="30" t="s">
        <v>50</v>
      </c>
      <c r="C10" s="32" t="s">
        <v>51</v>
      </c>
      <c r="D10" s="30">
        <v>25</v>
      </c>
      <c r="E10" s="5">
        <v>17</v>
      </c>
      <c r="F10" s="5">
        <v>8</v>
      </c>
      <c r="G10" s="5">
        <v>0</v>
      </c>
      <c r="H10" s="5">
        <v>17</v>
      </c>
      <c r="I10" s="5">
        <v>7</v>
      </c>
      <c r="J10" s="5">
        <v>1</v>
      </c>
      <c r="K10" s="5">
        <v>17</v>
      </c>
      <c r="L10" s="5">
        <v>6</v>
      </c>
      <c r="M10" s="5">
        <v>2</v>
      </c>
      <c r="N10" s="5">
        <v>11</v>
      </c>
      <c r="O10" s="5">
        <v>9</v>
      </c>
      <c r="P10" s="5">
        <v>5</v>
      </c>
      <c r="Q10" s="5">
        <v>17</v>
      </c>
      <c r="R10" s="5">
        <v>7</v>
      </c>
      <c r="S10" s="5">
        <v>1</v>
      </c>
      <c r="T10" s="5">
        <v>18</v>
      </c>
      <c r="U10" s="5">
        <v>7</v>
      </c>
      <c r="V10" s="5">
        <v>0</v>
      </c>
      <c r="W10" s="5">
        <v>17</v>
      </c>
      <c r="X10" s="5">
        <v>7</v>
      </c>
      <c r="Y10" s="5">
        <v>1</v>
      </c>
      <c r="Z10" s="5">
        <v>13</v>
      </c>
      <c r="AA10" s="5">
        <v>8</v>
      </c>
      <c r="AB10" s="5">
        <v>4</v>
      </c>
      <c r="AC10" s="5">
        <v>13</v>
      </c>
      <c r="AD10" s="5">
        <v>9</v>
      </c>
      <c r="AE10" s="5">
        <v>3</v>
      </c>
      <c r="AF10" s="5">
        <v>20</v>
      </c>
      <c r="AG10" s="5">
        <v>5</v>
      </c>
      <c r="AH10" s="5">
        <v>0</v>
      </c>
      <c r="AI10" s="5">
        <v>17</v>
      </c>
      <c r="AJ10" s="5">
        <v>7</v>
      </c>
      <c r="AK10" s="5">
        <v>1</v>
      </c>
      <c r="AL10" s="5">
        <v>17</v>
      </c>
      <c r="AM10" s="5">
        <v>8</v>
      </c>
      <c r="AN10" s="5">
        <v>0</v>
      </c>
    </row>
    <row r="11" spans="1:40" ht="112.5" x14ac:dyDescent="0.3">
      <c r="A11" s="5">
        <v>2</v>
      </c>
      <c r="B11" s="30" t="s">
        <v>52</v>
      </c>
      <c r="C11" s="32" t="s">
        <v>53</v>
      </c>
      <c r="D11" s="30">
        <v>25</v>
      </c>
      <c r="E11" s="5">
        <v>13</v>
      </c>
      <c r="F11" s="5">
        <v>10</v>
      </c>
      <c r="G11" s="5">
        <v>2</v>
      </c>
      <c r="H11" s="5">
        <v>13</v>
      </c>
      <c r="I11" s="5">
        <v>10</v>
      </c>
      <c r="J11" s="5">
        <v>2</v>
      </c>
      <c r="K11" s="5">
        <v>7</v>
      </c>
      <c r="L11" s="5">
        <v>14</v>
      </c>
      <c r="M11" s="5">
        <v>4</v>
      </c>
      <c r="N11" s="5">
        <v>13</v>
      </c>
      <c r="O11" s="5">
        <v>10</v>
      </c>
      <c r="P11" s="5">
        <v>2</v>
      </c>
      <c r="Q11" s="5">
        <v>6</v>
      </c>
      <c r="R11" s="5">
        <v>14</v>
      </c>
      <c r="S11" s="5">
        <v>5</v>
      </c>
      <c r="T11" s="5">
        <v>10</v>
      </c>
      <c r="U11" s="5">
        <v>10</v>
      </c>
      <c r="V11" s="5">
        <v>5</v>
      </c>
      <c r="W11" s="5">
        <v>7</v>
      </c>
      <c r="X11" s="5">
        <v>14</v>
      </c>
      <c r="Y11" s="5">
        <v>4</v>
      </c>
      <c r="Z11" s="5">
        <v>3</v>
      </c>
      <c r="AA11" s="5">
        <v>14</v>
      </c>
      <c r="AB11" s="5">
        <v>8</v>
      </c>
      <c r="AC11" s="5">
        <v>3</v>
      </c>
      <c r="AD11" s="5">
        <v>16</v>
      </c>
      <c r="AE11" s="5">
        <v>6</v>
      </c>
      <c r="AF11" s="5">
        <v>10</v>
      </c>
      <c r="AG11" s="5">
        <v>14</v>
      </c>
      <c r="AH11" s="5">
        <v>1</v>
      </c>
      <c r="AI11" s="5">
        <v>13</v>
      </c>
      <c r="AJ11" s="5">
        <v>10</v>
      </c>
      <c r="AK11" s="5">
        <v>2</v>
      </c>
      <c r="AL11" s="5">
        <v>7</v>
      </c>
      <c r="AM11" s="5">
        <v>14</v>
      </c>
      <c r="AN11" s="5">
        <v>4</v>
      </c>
    </row>
    <row r="12" spans="1:40" ht="15.75" x14ac:dyDescent="0.25">
      <c r="A12" s="51" t="s">
        <v>1</v>
      </c>
      <c r="B12" s="52"/>
      <c r="C12" s="53"/>
      <c r="D12" s="21">
        <v>50</v>
      </c>
      <c r="E12" s="5">
        <v>30</v>
      </c>
      <c r="F12" s="5">
        <v>18</v>
      </c>
      <c r="G12" s="5">
        <v>2</v>
      </c>
      <c r="H12" s="5">
        <v>30</v>
      </c>
      <c r="I12" s="5">
        <v>17</v>
      </c>
      <c r="J12" s="5">
        <v>3</v>
      </c>
      <c r="K12" s="5">
        <v>24</v>
      </c>
      <c r="L12" s="5">
        <v>20</v>
      </c>
      <c r="M12" s="5">
        <v>6</v>
      </c>
      <c r="N12" s="5">
        <v>24</v>
      </c>
      <c r="O12" s="5">
        <v>19</v>
      </c>
      <c r="P12" s="5">
        <v>7</v>
      </c>
      <c r="Q12" s="5">
        <v>23</v>
      </c>
      <c r="R12" s="5">
        <v>21</v>
      </c>
      <c r="S12" s="5">
        <v>6</v>
      </c>
      <c r="T12" s="5">
        <v>28</v>
      </c>
      <c r="U12" s="5">
        <v>17</v>
      </c>
      <c r="V12" s="5">
        <v>5</v>
      </c>
      <c r="W12" s="5">
        <v>24</v>
      </c>
      <c r="X12" s="5">
        <v>21</v>
      </c>
      <c r="Y12" s="5">
        <v>5</v>
      </c>
      <c r="Z12" s="5">
        <v>16</v>
      </c>
      <c r="AA12" s="5">
        <v>22</v>
      </c>
      <c r="AB12" s="5">
        <v>12</v>
      </c>
      <c r="AC12" s="5">
        <v>16</v>
      </c>
      <c r="AD12" s="5">
        <v>25</v>
      </c>
      <c r="AE12" s="5">
        <v>9</v>
      </c>
      <c r="AF12" s="5">
        <v>30</v>
      </c>
      <c r="AG12" s="5">
        <v>19</v>
      </c>
      <c r="AH12" s="5">
        <v>1</v>
      </c>
      <c r="AI12" s="5">
        <v>30</v>
      </c>
      <c r="AJ12" s="5">
        <v>17</v>
      </c>
      <c r="AK12" s="5">
        <v>3</v>
      </c>
      <c r="AL12" s="5">
        <v>24</v>
      </c>
      <c r="AM12" s="5">
        <v>22</v>
      </c>
      <c r="AN12" s="5">
        <v>4</v>
      </c>
    </row>
    <row r="13" spans="1:40" ht="18.75" customHeight="1" x14ac:dyDescent="0.25">
      <c r="A13" s="42" t="s">
        <v>11</v>
      </c>
      <c r="B13" s="42"/>
      <c r="C13" s="42"/>
      <c r="D13" s="11">
        <f>D12*100/D12</f>
        <v>100</v>
      </c>
      <c r="E13" s="5">
        <f>E12*100/D12</f>
        <v>60</v>
      </c>
      <c r="F13" s="5">
        <f>F12*100/D12</f>
        <v>36</v>
      </c>
      <c r="G13" s="5">
        <f>G12*100/D12</f>
        <v>4</v>
      </c>
      <c r="H13" s="5">
        <f>H12*100/D12</f>
        <v>60</v>
      </c>
      <c r="I13" s="5">
        <f>I12*100/D12</f>
        <v>34</v>
      </c>
      <c r="J13" s="5">
        <f>J12*100/D12</f>
        <v>6</v>
      </c>
      <c r="K13" s="5">
        <f>K12*100/D12</f>
        <v>48</v>
      </c>
      <c r="L13" s="5">
        <f>L12*100/D12</f>
        <v>40</v>
      </c>
      <c r="M13" s="5">
        <f>M12*100/D12</f>
        <v>12</v>
      </c>
      <c r="N13" s="5">
        <f>N12*100/D12</f>
        <v>48</v>
      </c>
      <c r="O13" s="5">
        <f>O12*100/D12</f>
        <v>38</v>
      </c>
      <c r="P13" s="5">
        <f>P12*100/D12</f>
        <v>14</v>
      </c>
      <c r="Q13" s="5">
        <f>Q12*100/D12</f>
        <v>46</v>
      </c>
      <c r="R13" s="5">
        <f>R12*100/D12</f>
        <v>42</v>
      </c>
      <c r="S13" s="5">
        <f>S12*100/D12</f>
        <v>12</v>
      </c>
      <c r="T13" s="5">
        <f>T12*100/D12</f>
        <v>56</v>
      </c>
      <c r="U13" s="5">
        <f>U12*100/D12</f>
        <v>34</v>
      </c>
      <c r="V13" s="5">
        <f>V12*100/D12</f>
        <v>10</v>
      </c>
      <c r="W13" s="5">
        <f>W12*100/D12</f>
        <v>48</v>
      </c>
      <c r="X13" s="5">
        <f>X12*100/D12</f>
        <v>42</v>
      </c>
      <c r="Y13" s="5">
        <f>Y12*100/D12</f>
        <v>10</v>
      </c>
      <c r="Z13" s="5">
        <f>Z12*100/D12</f>
        <v>32</v>
      </c>
      <c r="AA13" s="5">
        <f>AA12*100/D12</f>
        <v>44</v>
      </c>
      <c r="AB13" s="5">
        <f>AB12*100/D12</f>
        <v>24</v>
      </c>
      <c r="AC13" s="5">
        <f>AC12*100/D12</f>
        <v>32</v>
      </c>
      <c r="AD13" s="5">
        <f>AD12*100/D12</f>
        <v>50</v>
      </c>
      <c r="AE13" s="5">
        <f>AE12*100/D12</f>
        <v>18</v>
      </c>
      <c r="AF13" s="5">
        <f>AF12*100/D12</f>
        <v>60</v>
      </c>
      <c r="AG13" s="5">
        <f>AG12*100/D12</f>
        <v>38</v>
      </c>
      <c r="AH13" s="5">
        <f>AH12*100/D12</f>
        <v>2</v>
      </c>
      <c r="AI13" s="5">
        <f>AI12*100/D12</f>
        <v>60</v>
      </c>
      <c r="AJ13" s="5">
        <f>AJ12*100/D12</f>
        <v>34</v>
      </c>
      <c r="AK13" s="5">
        <f>AK12*100/D12</f>
        <v>6</v>
      </c>
      <c r="AL13" s="5">
        <f>AL12*100/D12</f>
        <v>48</v>
      </c>
      <c r="AM13" s="5">
        <f>AM12*100/D12</f>
        <v>44</v>
      </c>
      <c r="AN13" s="5">
        <f>AN12*100/D12</f>
        <v>8</v>
      </c>
    </row>
  </sheetData>
  <mergeCells count="33">
    <mergeCell ref="H7:S7"/>
    <mergeCell ref="F8:F9"/>
    <mergeCell ref="R2:S2"/>
    <mergeCell ref="R5:W5"/>
    <mergeCell ref="A13:C13"/>
    <mergeCell ref="AL7:AN7"/>
    <mergeCell ref="A12:C12"/>
    <mergeCell ref="A7:A9"/>
    <mergeCell ref="B7:B9"/>
    <mergeCell ref="C7:C9"/>
    <mergeCell ref="D7:D9"/>
    <mergeCell ref="E7:G7"/>
    <mergeCell ref="T7:V7"/>
    <mergeCell ref="B3:F3"/>
    <mergeCell ref="W7:AK7"/>
    <mergeCell ref="AL8:AL9"/>
    <mergeCell ref="AM2:AN2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Q8:S8"/>
    <mergeCell ref="N8:P8"/>
    <mergeCell ref="K8:M8"/>
    <mergeCell ref="H8:J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abSelected="1" topLeftCell="B1" zoomScale="90" zoomScaleNormal="90" workbookViewId="0">
      <selection activeCell="T16" sqref="T16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62"/>
      <c r="O1" s="62"/>
      <c r="V1" s="39" t="s">
        <v>18</v>
      </c>
      <c r="W1" s="39"/>
    </row>
    <row r="2" spans="1:23" ht="15.75" x14ac:dyDescent="0.25">
      <c r="B2" s="7" t="s">
        <v>29</v>
      </c>
      <c r="C2" s="2"/>
      <c r="E2" s="2"/>
      <c r="F2" s="2"/>
      <c r="I2" s="40"/>
      <c r="J2" s="40"/>
      <c r="K2" s="40"/>
      <c r="L2" s="40"/>
      <c r="M2" s="40"/>
      <c r="N2" s="62"/>
      <c r="O2" s="62"/>
      <c r="V2" s="3"/>
      <c r="W2" s="3"/>
    </row>
    <row r="3" spans="1:23" ht="15.75" x14ac:dyDescent="0.25">
      <c r="A3" s="3"/>
      <c r="B3" s="63" t="s">
        <v>36</v>
      </c>
      <c r="C3" s="63"/>
      <c r="D3" s="63"/>
      <c r="E3" s="63"/>
      <c r="F3" s="63"/>
      <c r="G3" s="63"/>
      <c r="H3" s="2"/>
      <c r="N3" s="3" t="s">
        <v>38</v>
      </c>
      <c r="O3" s="3"/>
      <c r="V3" s="34"/>
      <c r="W3" s="34"/>
    </row>
    <row r="4" spans="1:23" ht="15.75" x14ac:dyDescent="0.25">
      <c r="C4" s="8"/>
      <c r="E4" s="3"/>
      <c r="F4" s="3"/>
      <c r="N4" s="37" t="s">
        <v>37</v>
      </c>
      <c r="O4" s="37"/>
      <c r="P4" s="37"/>
      <c r="Q4" s="37"/>
      <c r="R4" s="37"/>
      <c r="S4" s="37"/>
      <c r="V4" s="35"/>
      <c r="W4" s="35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41" t="s">
        <v>35</v>
      </c>
      <c r="O5" s="41"/>
      <c r="P5" s="41"/>
      <c r="Q5" s="41"/>
      <c r="R5" s="41"/>
      <c r="S5" s="41"/>
      <c r="V5" s="3"/>
      <c r="W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23" ht="15.75" customHeight="1" x14ac:dyDescent="0.25">
      <c r="A7" s="46" t="s">
        <v>34</v>
      </c>
      <c r="B7" s="43" t="s">
        <v>13</v>
      </c>
      <c r="C7" s="43" t="s">
        <v>5</v>
      </c>
      <c r="D7" s="43"/>
      <c r="E7" s="43"/>
      <c r="F7" s="43" t="s">
        <v>8</v>
      </c>
      <c r="G7" s="43"/>
      <c r="H7" s="43"/>
      <c r="I7" s="43" t="s">
        <v>6</v>
      </c>
      <c r="J7" s="43"/>
      <c r="K7" s="43"/>
      <c r="L7" s="54" t="s">
        <v>9</v>
      </c>
      <c r="M7" s="55"/>
      <c r="N7" s="56"/>
      <c r="O7" s="43" t="s">
        <v>7</v>
      </c>
      <c r="P7" s="43"/>
      <c r="Q7" s="43"/>
      <c r="R7" s="45" t="s">
        <v>33</v>
      </c>
      <c r="S7" s="45"/>
      <c r="T7" s="45"/>
      <c r="U7" s="45"/>
      <c r="V7" s="45"/>
      <c r="W7" s="45"/>
    </row>
    <row r="8" spans="1:23" ht="63" x14ac:dyDescent="0.25">
      <c r="A8" s="47"/>
      <c r="B8" s="43"/>
      <c r="C8" s="1" t="s">
        <v>14</v>
      </c>
      <c r="D8" s="1" t="s">
        <v>15</v>
      </c>
      <c r="E8" s="1" t="s">
        <v>16</v>
      </c>
      <c r="F8" s="1" t="s">
        <v>14</v>
      </c>
      <c r="G8" s="1" t="s">
        <v>15</v>
      </c>
      <c r="H8" s="1" t="s">
        <v>16</v>
      </c>
      <c r="I8" s="1" t="s">
        <v>14</v>
      </c>
      <c r="J8" s="1" t="s">
        <v>15</v>
      </c>
      <c r="K8" s="1" t="s">
        <v>16</v>
      </c>
      <c r="L8" s="1" t="s">
        <v>14</v>
      </c>
      <c r="M8" s="1" t="s">
        <v>15</v>
      </c>
      <c r="N8" s="1" t="s">
        <v>16</v>
      </c>
      <c r="O8" s="1" t="s">
        <v>14</v>
      </c>
      <c r="P8" s="1" t="s">
        <v>15</v>
      </c>
      <c r="Q8" s="1" t="s">
        <v>16</v>
      </c>
      <c r="R8" s="75" t="s">
        <v>14</v>
      </c>
      <c r="S8" s="1" t="s">
        <v>11</v>
      </c>
      <c r="T8" s="74" t="s">
        <v>15</v>
      </c>
      <c r="U8" s="24" t="s">
        <v>11</v>
      </c>
      <c r="V8" s="76" t="s">
        <v>16</v>
      </c>
      <c r="W8" s="1" t="s">
        <v>11</v>
      </c>
    </row>
    <row r="9" spans="1:23" ht="15.75" x14ac:dyDescent="0.25">
      <c r="A9" s="17" t="s">
        <v>39</v>
      </c>
      <c r="B9" s="12">
        <v>50</v>
      </c>
      <c r="C9" s="12">
        <v>19</v>
      </c>
      <c r="D9" s="12">
        <v>23</v>
      </c>
      <c r="E9" s="12">
        <v>8</v>
      </c>
      <c r="F9" s="12">
        <v>20</v>
      </c>
      <c r="G9" s="12">
        <v>22</v>
      </c>
      <c r="H9" s="12">
        <v>8</v>
      </c>
      <c r="I9" s="12">
        <v>20</v>
      </c>
      <c r="J9" s="12">
        <v>22</v>
      </c>
      <c r="K9" s="12">
        <v>8</v>
      </c>
      <c r="L9" s="12">
        <v>20</v>
      </c>
      <c r="M9" s="12">
        <v>22</v>
      </c>
      <c r="N9" s="12">
        <v>8</v>
      </c>
      <c r="O9" s="12">
        <v>19</v>
      </c>
      <c r="P9" s="12">
        <v>23</v>
      </c>
      <c r="Q9" s="12">
        <v>8</v>
      </c>
      <c r="R9" s="5">
        <f>(C9+F9+I9+L9+O9)/5</f>
        <v>19.600000000000001</v>
      </c>
      <c r="S9" s="6">
        <f t="shared" ref="S9:S13" si="0">R9*100/B9</f>
        <v>39.200000000000003</v>
      </c>
      <c r="T9" s="5">
        <f>(D9+G9+J9+M9+P9)/5</f>
        <v>22.4</v>
      </c>
      <c r="U9" s="6">
        <f t="shared" ref="U9:U13" si="1">T9*100/B9</f>
        <v>44.8</v>
      </c>
      <c r="V9" s="26">
        <f>(E9+H9+K9+N9+Q9)/5</f>
        <v>8</v>
      </c>
      <c r="W9" s="6">
        <f t="shared" ref="W9:W12" si="2">V9*100/B9</f>
        <v>16</v>
      </c>
    </row>
    <row r="10" spans="1:23" ht="15.75" x14ac:dyDescent="0.25">
      <c r="A10" s="17" t="s">
        <v>40</v>
      </c>
      <c r="B10" s="14">
        <v>50</v>
      </c>
      <c r="C10" s="12">
        <v>24</v>
      </c>
      <c r="D10" s="12">
        <v>20</v>
      </c>
      <c r="E10" s="12">
        <v>6</v>
      </c>
      <c r="F10" s="12">
        <v>18</v>
      </c>
      <c r="G10" s="12">
        <v>22</v>
      </c>
      <c r="H10" s="12">
        <v>10</v>
      </c>
      <c r="I10" s="12">
        <v>16</v>
      </c>
      <c r="J10" s="12">
        <v>23</v>
      </c>
      <c r="K10" s="12">
        <v>11</v>
      </c>
      <c r="L10" s="12">
        <v>18</v>
      </c>
      <c r="M10" s="12">
        <v>23</v>
      </c>
      <c r="N10" s="12">
        <v>9</v>
      </c>
      <c r="O10" s="12">
        <v>14</v>
      </c>
      <c r="P10" s="12">
        <v>27</v>
      </c>
      <c r="Q10" s="12">
        <v>9</v>
      </c>
      <c r="R10" s="5">
        <f>(C10+F10+I10+L10+O10)/5</f>
        <v>18</v>
      </c>
      <c r="S10" s="6">
        <f t="shared" si="0"/>
        <v>36</v>
      </c>
      <c r="T10" s="5">
        <f t="shared" ref="T9:T12" si="3">(D10+G10+J10+M10+P10)/5</f>
        <v>23</v>
      </c>
      <c r="U10" s="6">
        <f t="shared" si="1"/>
        <v>46</v>
      </c>
      <c r="V10" s="26">
        <f>(E10+H10+K10+N10+Q10)/5</f>
        <v>9</v>
      </c>
      <c r="W10" s="6">
        <f t="shared" si="2"/>
        <v>18</v>
      </c>
    </row>
    <row r="11" spans="1:23" ht="15.75" x14ac:dyDescent="0.25">
      <c r="A11" s="17" t="s">
        <v>41</v>
      </c>
      <c r="B11" s="33">
        <v>50</v>
      </c>
      <c r="C11" s="38">
        <v>30</v>
      </c>
      <c r="D11" s="38">
        <v>18</v>
      </c>
      <c r="E11" s="38">
        <v>2</v>
      </c>
      <c r="F11" s="38">
        <v>30</v>
      </c>
      <c r="G11" s="38">
        <v>17</v>
      </c>
      <c r="H11" s="38">
        <v>3</v>
      </c>
      <c r="I11" s="38">
        <v>28</v>
      </c>
      <c r="J11" s="38">
        <v>17</v>
      </c>
      <c r="K11" s="38">
        <v>5</v>
      </c>
      <c r="L11" s="38">
        <v>24</v>
      </c>
      <c r="M11" s="38">
        <v>21</v>
      </c>
      <c r="N11" s="38">
        <v>5</v>
      </c>
      <c r="O11" s="38">
        <v>24</v>
      </c>
      <c r="P11" s="38">
        <v>22</v>
      </c>
      <c r="Q11" s="38">
        <v>4</v>
      </c>
      <c r="R11" s="5">
        <f>(C11+F11+I11+L11+O11)/5</f>
        <v>27.2</v>
      </c>
      <c r="S11" s="6">
        <f t="shared" si="0"/>
        <v>54.4</v>
      </c>
      <c r="T11" s="5">
        <f t="shared" si="3"/>
        <v>19</v>
      </c>
      <c r="U11" s="6">
        <f t="shared" si="1"/>
        <v>38</v>
      </c>
      <c r="V11" s="26">
        <f>(E11+H11+K11+N11+Q11)/5</f>
        <v>3.8</v>
      </c>
      <c r="W11" s="6">
        <f t="shared" si="2"/>
        <v>7.6</v>
      </c>
    </row>
    <row r="12" spans="1:23" ht="15.75" x14ac:dyDescent="0.25">
      <c r="A12" s="14" t="s">
        <v>1</v>
      </c>
      <c r="B12" s="14">
        <f>SUM(B8:B11)</f>
        <v>150</v>
      </c>
      <c r="C12" s="12">
        <f t="shared" ref="C12:Q12" si="4">SUM(C9:C11)</f>
        <v>73</v>
      </c>
      <c r="D12" s="12">
        <f t="shared" si="4"/>
        <v>61</v>
      </c>
      <c r="E12" s="12">
        <f t="shared" si="4"/>
        <v>16</v>
      </c>
      <c r="F12" s="12">
        <f t="shared" si="4"/>
        <v>68</v>
      </c>
      <c r="G12" s="12">
        <f t="shared" si="4"/>
        <v>61</v>
      </c>
      <c r="H12" s="12">
        <f t="shared" si="4"/>
        <v>21</v>
      </c>
      <c r="I12" s="12">
        <f t="shared" si="4"/>
        <v>64</v>
      </c>
      <c r="J12" s="12">
        <f t="shared" si="4"/>
        <v>62</v>
      </c>
      <c r="K12" s="12">
        <f t="shared" si="4"/>
        <v>24</v>
      </c>
      <c r="L12" s="12">
        <f t="shared" si="4"/>
        <v>62</v>
      </c>
      <c r="M12" s="12">
        <f t="shared" si="4"/>
        <v>66</v>
      </c>
      <c r="N12" s="12">
        <f t="shared" si="4"/>
        <v>22</v>
      </c>
      <c r="O12" s="12">
        <f t="shared" si="4"/>
        <v>57</v>
      </c>
      <c r="P12" s="12">
        <f t="shared" si="4"/>
        <v>72</v>
      </c>
      <c r="Q12" s="12">
        <f t="shared" si="4"/>
        <v>21</v>
      </c>
      <c r="R12" s="79">
        <v>65</v>
      </c>
      <c r="S12" s="6">
        <f t="shared" si="0"/>
        <v>43.333333333333336</v>
      </c>
      <c r="T12" s="78">
        <v>64</v>
      </c>
      <c r="U12" s="6">
        <f t="shared" si="1"/>
        <v>42.666666666666664</v>
      </c>
      <c r="V12" s="77">
        <v>21</v>
      </c>
      <c r="W12" s="6">
        <f t="shared" si="2"/>
        <v>14</v>
      </c>
    </row>
    <row r="13" spans="1:23" ht="17.25" customHeight="1" x14ac:dyDescent="0.25">
      <c r="A13" s="25" t="s">
        <v>12</v>
      </c>
      <c r="B13" s="15">
        <f>B12*100/B12</f>
        <v>100</v>
      </c>
      <c r="C13" s="13">
        <f>C12*100/B12</f>
        <v>48.666666666666664</v>
      </c>
      <c r="D13" s="13">
        <f>D12*100/B12</f>
        <v>40.666666666666664</v>
      </c>
      <c r="E13" s="13">
        <f>E12*100/B12</f>
        <v>10.666666666666666</v>
      </c>
      <c r="F13" s="13">
        <f>F12*100/B12</f>
        <v>45.333333333333336</v>
      </c>
      <c r="G13" s="13">
        <f>G12*100/B12</f>
        <v>40.666666666666664</v>
      </c>
      <c r="H13" s="13">
        <f>H12*100/B12</f>
        <v>14</v>
      </c>
      <c r="I13" s="13">
        <f>I12*100/B12</f>
        <v>42.666666666666664</v>
      </c>
      <c r="J13" s="13">
        <f>J12*100/B12</f>
        <v>41.333333333333336</v>
      </c>
      <c r="K13" s="13">
        <f>K12*100/B12</f>
        <v>16</v>
      </c>
      <c r="L13" s="13">
        <f>L12*100/B12</f>
        <v>41.333333333333336</v>
      </c>
      <c r="M13" s="13">
        <f>M12*100/B12</f>
        <v>44</v>
      </c>
      <c r="N13" s="13">
        <f>N12*100/B12</f>
        <v>14.666666666666666</v>
      </c>
      <c r="O13" s="13">
        <f>O12*100/B12</f>
        <v>38</v>
      </c>
      <c r="P13" s="13">
        <f>P12*100/B12</f>
        <v>48</v>
      </c>
      <c r="Q13" s="13">
        <f>Q12*100/B12</f>
        <v>14</v>
      </c>
      <c r="R13" s="23"/>
      <c r="S13" s="23"/>
      <c r="T13" s="23"/>
      <c r="U13" s="23"/>
      <c r="V13" s="23"/>
      <c r="W13" s="23"/>
    </row>
    <row r="14" spans="1:23" ht="15.75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23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9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1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N2:O2"/>
    <mergeCell ref="N5:S5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2025-12-06T14:13:54Z</dcterms:modified>
</cp:coreProperties>
</file>